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ancirov\Desktop\RAZNI DOKUMENTI\"/>
    </mc:Choice>
  </mc:AlternateContent>
  <xr:revisionPtr revIDLastSave="0" documentId="13_ncr:1_{AEC10731-7D72-4F97-A955-9BF3325AC30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7" i="1" l="1"/>
  <c r="G34" i="1"/>
  <c r="G33" i="1"/>
  <c r="G32" i="1"/>
  <c r="G31" i="1"/>
  <c r="G30" i="1"/>
  <c r="G29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  <c r="G8" i="1"/>
  <c r="G38" i="1" l="1"/>
  <c r="G39" i="1" l="1"/>
  <c r="G40" i="1" s="1"/>
</calcChain>
</file>

<file path=xl/sharedStrings.xml><?xml version="1.0" encoding="utf-8"?>
<sst xmlns="http://schemas.openxmlformats.org/spreadsheetml/2006/main" count="102" uniqueCount="75">
  <si>
    <t>NAZIV</t>
  </si>
  <si>
    <t xml:space="preserve">KOLIČINA </t>
  </si>
  <si>
    <t>1.</t>
  </si>
  <si>
    <t>MREŽICA ZA PISOAR</t>
  </si>
  <si>
    <t>KOM</t>
  </si>
  <si>
    <t>2.</t>
  </si>
  <si>
    <t>AJAX SREDSTVO ZA ČIŠĆENJE STAKLA 750 ml</t>
  </si>
  <si>
    <t>3.</t>
  </si>
  <si>
    <t>BREF DUO 60 ml SA KOŠARICOM</t>
  </si>
  <si>
    <t>4.</t>
  </si>
  <si>
    <t>DOMESTOS 750 Ml</t>
  </si>
  <si>
    <t>5.</t>
  </si>
  <si>
    <t xml:space="preserve">DRŽAČ MOPA COMBISPEED VILEDA </t>
  </si>
  <si>
    <t>6.</t>
  </si>
  <si>
    <t>KRPA MICRO TUFF BASE  VILEDA</t>
  </si>
  <si>
    <t>7.</t>
  </si>
  <si>
    <t>KRPA SPUŽVASTA 5/1 ARIX</t>
  </si>
  <si>
    <t>PAK</t>
  </si>
  <si>
    <t>8.</t>
  </si>
  <si>
    <t>KRPA ZA POD SOFT 70 ARIX</t>
  </si>
  <si>
    <t>9.</t>
  </si>
  <si>
    <t xml:space="preserve">METLA ECO BROOM VILEDA </t>
  </si>
  <si>
    <t>10.</t>
  </si>
  <si>
    <t xml:space="preserve">MOP CONTRACT 50 CM VILEDA </t>
  </si>
  <si>
    <t>11.</t>
  </si>
  <si>
    <t>RUČNICI ZA RUKE TORK XPRESS H3</t>
  </si>
  <si>
    <t>12.</t>
  </si>
  <si>
    <t>RUKAVICE JEDNOKRATNE M 100/1</t>
  </si>
  <si>
    <t>13.</t>
  </si>
  <si>
    <t>14.</t>
  </si>
  <si>
    <t>SPUŽVA GLITZI 9/1 VILEDA</t>
  </si>
  <si>
    <t>15.</t>
  </si>
  <si>
    <t>SREDSTVO ZA PRANJE POSUĐA ČARLI XXL CLASSIC 1,5 L - JABUKA</t>
  </si>
  <si>
    <t>16.</t>
  </si>
  <si>
    <t>17.</t>
  </si>
  <si>
    <t>SANITAR ORIGINAL 3 U 1 750 ml</t>
  </si>
  <si>
    <t>18.</t>
  </si>
  <si>
    <t>SPREJ ZA UKLANJANJE PRAŠINE SA SVIH VRSTA POVRŠINA PRONTO 500 ml</t>
  </si>
  <si>
    <t>19.</t>
  </si>
  <si>
    <t xml:space="preserve">SOLNA KISELINA 100 ml </t>
  </si>
  <si>
    <t>20.</t>
  </si>
  <si>
    <t>AJAX SREDSTVO ZA ČIŠĆENJE SVIH VRSTA PODOVA 1 L</t>
  </si>
  <si>
    <t>21.</t>
  </si>
  <si>
    <t>GLADE OSVJEŽIVAČ PROSTORA 250 ml</t>
  </si>
  <si>
    <t>22.</t>
  </si>
  <si>
    <t>ŠTAP ZA METLU DRVENI 140-145 cm</t>
  </si>
  <si>
    <t>23.</t>
  </si>
  <si>
    <t>24.</t>
  </si>
  <si>
    <t>VREĆE ZA SMEĆE LD 10/1 70x110</t>
  </si>
  <si>
    <t>ROL</t>
  </si>
  <si>
    <t>VREĆE ZA SMEĆE LD 20/1 50x65</t>
  </si>
  <si>
    <t>26.</t>
  </si>
  <si>
    <t xml:space="preserve">ŽICA INOX SPIRALNA 3/1 VILEDA </t>
  </si>
  <si>
    <t>27.</t>
  </si>
  <si>
    <t>28.</t>
  </si>
  <si>
    <t>ABRAZIVNO SREDSTVO ZA
ČIŠĆENJE ARF CREAM 500 ml</t>
  </si>
  <si>
    <t>TROŠKOVNIK HIGIJENSKOG MATERIJALA I MATERIJALA ZA ČIŠĆENJE</t>
  </si>
  <si>
    <t>JED. CIJENA</t>
  </si>
  <si>
    <t>PDV</t>
  </si>
  <si>
    <t>UKUPNO</t>
  </si>
  <si>
    <t>RED. BROJ</t>
  </si>
  <si>
    <t>TOALETNI PAPIR TORK JUMBO ADVANCE, DVOSLOJNI, 360 M, BIJELI, 6/1</t>
  </si>
  <si>
    <t>UKUPNO BEZ PDV-A</t>
  </si>
  <si>
    <t>UKUPNO S PDV-OM</t>
  </si>
  <si>
    <t>JED. MJERE</t>
  </si>
  <si>
    <t>GRAD ŠIBENIK</t>
  </si>
  <si>
    <t>TRG PALIH BRANITELJA DOMOVINSKOG RATA 1</t>
  </si>
  <si>
    <t>OIB: 55644094063</t>
  </si>
  <si>
    <t>VREĆE ZA SMEĆE CRNE 25/1 50x70</t>
  </si>
  <si>
    <t>TOALETNI PAPIR U ROLICAMA, DVOSLOJNI 1/10</t>
  </si>
  <si>
    <t>29.</t>
  </si>
  <si>
    <t>30.</t>
  </si>
  <si>
    <t>DEZINFEKCIJSKO SREDSTVO ZA PODOVE 5KG</t>
  </si>
  <si>
    <t>DEZINFEKSIJSKO SREDSTVO ZA RADNE POVR. 500 ML</t>
  </si>
  <si>
    <t>DEZINFEKCIJSKI SAPUN U PJENI -ANTIBACFOAM 800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</si>
</sst>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  <scheme val="maj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3" workbookViewId="0">
      <selection activeCell="E35" sqref="E35"/>
    </sheetView>
  </sheetViews>
  <sheetFormatPr defaultRowHeight="15" x14ac:dyDescent="0.25"/>
  <cols>
    <col min="1" max="1" width="3.140625" style="1" customWidth="1"/>
    <col min="3" max="3" width="53.28515625" customWidth="1"/>
    <col min="4" max="4" width="15.42578125" style="1" customWidth="1"/>
    <col min="5" max="5" width="13.140625" bestFit="1" customWidth="1"/>
    <col min="6" max="6" width="15.85546875" customWidth="1"/>
    <col min="7" max="7" width="23.85546875" customWidth="1"/>
  </cols>
  <sheetData>
    <row r="1" spans="2:7" s="1" customFormat="1" x14ac:dyDescent="0.25"/>
    <row r="2" spans="2:7" s="1" customFormat="1" ht="15.75" x14ac:dyDescent="0.25">
      <c r="B2" s="15" t="s">
        <v>65</v>
      </c>
      <c r="C2" s="15"/>
    </row>
    <row r="3" spans="2:7" s="1" customFormat="1" ht="15.75" x14ac:dyDescent="0.25">
      <c r="B3" s="15" t="s">
        <v>66</v>
      </c>
      <c r="C3" s="15"/>
    </row>
    <row r="4" spans="2:7" s="1" customFormat="1" ht="15.75" x14ac:dyDescent="0.25">
      <c r="B4" s="15" t="s">
        <v>67</v>
      </c>
      <c r="C4" s="15"/>
    </row>
    <row r="5" spans="2:7" s="1" customFormat="1" x14ac:dyDescent="0.25">
      <c r="B5" s="11"/>
      <c r="C5" s="11"/>
    </row>
    <row r="6" spans="2:7" s="1" customFormat="1" ht="37.5" customHeight="1" x14ac:dyDescent="0.25">
      <c r="B6" s="18" t="s">
        <v>56</v>
      </c>
      <c r="C6" s="18"/>
      <c r="D6" s="18"/>
      <c r="E6" s="18"/>
      <c r="F6" s="18"/>
      <c r="G6" s="18"/>
    </row>
    <row r="7" spans="2:7" ht="29.25" customHeight="1" x14ac:dyDescent="0.25">
      <c r="B7" s="16" t="s">
        <v>60</v>
      </c>
      <c r="C7" s="17" t="s">
        <v>0</v>
      </c>
      <c r="D7" s="17" t="s">
        <v>64</v>
      </c>
      <c r="E7" s="17" t="s">
        <v>1</v>
      </c>
      <c r="F7" s="17" t="s">
        <v>57</v>
      </c>
      <c r="G7" s="17" t="s">
        <v>59</v>
      </c>
    </row>
    <row r="8" spans="2:7" x14ac:dyDescent="0.25">
      <c r="B8" s="9" t="s">
        <v>2</v>
      </c>
      <c r="C8" s="7" t="s">
        <v>3</v>
      </c>
      <c r="D8" s="3" t="s">
        <v>4</v>
      </c>
      <c r="E8" s="3">
        <v>120</v>
      </c>
      <c r="F8" s="10"/>
      <c r="G8" s="10">
        <f>E8*F8</f>
        <v>0</v>
      </c>
    </row>
    <row r="9" spans="2:7" x14ac:dyDescent="0.25">
      <c r="B9" s="9" t="s">
        <v>5</v>
      </c>
      <c r="C9" s="8" t="s">
        <v>6</v>
      </c>
      <c r="D9" s="3" t="s">
        <v>4</v>
      </c>
      <c r="E9" s="3">
        <v>35</v>
      </c>
      <c r="F9" s="10"/>
      <c r="G9" s="10">
        <f>E9*F9</f>
        <v>0</v>
      </c>
    </row>
    <row r="10" spans="2:7" x14ac:dyDescent="0.25">
      <c r="B10" s="9" t="s">
        <v>7</v>
      </c>
      <c r="C10" s="8" t="s">
        <v>8</v>
      </c>
      <c r="D10" s="3" t="s">
        <v>4</v>
      </c>
      <c r="E10" s="3">
        <v>150</v>
      </c>
      <c r="F10" s="10"/>
      <c r="G10" s="10">
        <f t="shared" ref="G10:G37" si="0">E10*F10</f>
        <v>0</v>
      </c>
    </row>
    <row r="11" spans="2:7" x14ac:dyDescent="0.25">
      <c r="B11" s="9" t="s">
        <v>9</v>
      </c>
      <c r="C11" s="8" t="s">
        <v>10</v>
      </c>
      <c r="D11" s="3" t="s">
        <v>4</v>
      </c>
      <c r="E11" s="3">
        <v>60</v>
      </c>
      <c r="F11" s="10"/>
      <c r="G11" s="10">
        <f t="shared" si="0"/>
        <v>0</v>
      </c>
    </row>
    <row r="12" spans="2:7" x14ac:dyDescent="0.25">
      <c r="B12" s="9" t="s">
        <v>11</v>
      </c>
      <c r="C12" s="6" t="s">
        <v>12</v>
      </c>
      <c r="D12" s="5" t="s">
        <v>4</v>
      </c>
      <c r="E12" s="5">
        <v>2</v>
      </c>
      <c r="F12" s="10"/>
      <c r="G12" s="10">
        <f t="shared" si="0"/>
        <v>0</v>
      </c>
    </row>
    <row r="13" spans="2:7" x14ac:dyDescent="0.25">
      <c r="B13" s="9" t="s">
        <v>13</v>
      </c>
      <c r="C13" s="8" t="s">
        <v>14</v>
      </c>
      <c r="D13" s="3" t="s">
        <v>4</v>
      </c>
      <c r="E13" s="3">
        <v>60</v>
      </c>
      <c r="F13" s="10"/>
      <c r="G13" s="10">
        <f t="shared" si="0"/>
        <v>0</v>
      </c>
    </row>
    <row r="14" spans="2:7" x14ac:dyDescent="0.25">
      <c r="B14" s="9" t="s">
        <v>15</v>
      </c>
      <c r="C14" s="6" t="s">
        <v>16</v>
      </c>
      <c r="D14" s="5" t="s">
        <v>17</v>
      </c>
      <c r="E14" s="5">
        <v>15</v>
      </c>
      <c r="F14" s="10"/>
      <c r="G14" s="10">
        <f t="shared" si="0"/>
        <v>0</v>
      </c>
    </row>
    <row r="15" spans="2:7" x14ac:dyDescent="0.25">
      <c r="B15" s="9" t="s">
        <v>18</v>
      </c>
      <c r="C15" s="8" t="s">
        <v>19</v>
      </c>
      <c r="D15" s="3" t="s">
        <v>4</v>
      </c>
      <c r="E15" s="3">
        <v>50</v>
      </c>
      <c r="F15" s="10"/>
      <c r="G15" s="10">
        <f t="shared" si="0"/>
        <v>0</v>
      </c>
    </row>
    <row r="16" spans="2:7" x14ac:dyDescent="0.25">
      <c r="B16" s="9" t="s">
        <v>20</v>
      </c>
      <c r="C16" s="8" t="s">
        <v>21</v>
      </c>
      <c r="D16" s="3" t="s">
        <v>4</v>
      </c>
      <c r="E16" s="3">
        <v>6</v>
      </c>
      <c r="F16" s="10"/>
      <c r="G16" s="10">
        <f t="shared" si="0"/>
        <v>0</v>
      </c>
    </row>
    <row r="17" spans="1:7" x14ac:dyDescent="0.25">
      <c r="B17" s="9" t="s">
        <v>22</v>
      </c>
      <c r="C17" s="8" t="s">
        <v>23</v>
      </c>
      <c r="D17" s="3" t="s">
        <v>4</v>
      </c>
      <c r="E17" s="3">
        <v>10</v>
      </c>
      <c r="F17" s="10"/>
      <c r="G17" s="10">
        <f t="shared" si="0"/>
        <v>0</v>
      </c>
    </row>
    <row r="18" spans="1:7" x14ac:dyDescent="0.25">
      <c r="B18" s="9" t="s">
        <v>24</v>
      </c>
      <c r="C18" s="8" t="s">
        <v>27</v>
      </c>
      <c r="D18" s="3" t="s">
        <v>17</v>
      </c>
      <c r="E18" s="3">
        <v>20</v>
      </c>
      <c r="F18" s="10"/>
      <c r="G18" s="10">
        <f t="shared" si="0"/>
        <v>0</v>
      </c>
    </row>
    <row r="19" spans="1:7" ht="15.75" customHeight="1" x14ac:dyDescent="0.25">
      <c r="B19" s="9" t="s">
        <v>26</v>
      </c>
      <c r="C19" s="8" t="s">
        <v>74</v>
      </c>
      <c r="D19" s="3" t="s">
        <v>4</v>
      </c>
      <c r="E19" s="3">
        <v>180</v>
      </c>
      <c r="F19" s="10"/>
      <c r="G19" s="10">
        <f t="shared" si="0"/>
        <v>0</v>
      </c>
    </row>
    <row r="20" spans="1:7" x14ac:dyDescent="0.25">
      <c r="B20" s="9" t="s">
        <v>28</v>
      </c>
      <c r="C20" s="8" t="s">
        <v>30</v>
      </c>
      <c r="D20" s="3" t="s">
        <v>17</v>
      </c>
      <c r="E20" s="3">
        <v>20</v>
      </c>
      <c r="F20" s="10"/>
      <c r="G20" s="10">
        <f t="shared" si="0"/>
        <v>0</v>
      </c>
    </row>
    <row r="21" spans="1:7" ht="29.25" x14ac:dyDescent="0.25">
      <c r="B21" s="9" t="s">
        <v>29</v>
      </c>
      <c r="C21" s="8" t="s">
        <v>32</v>
      </c>
      <c r="D21" s="3" t="s">
        <v>4</v>
      </c>
      <c r="E21" s="3">
        <v>20</v>
      </c>
      <c r="F21" s="10"/>
      <c r="G21" s="10">
        <f t="shared" si="0"/>
        <v>0</v>
      </c>
    </row>
    <row r="22" spans="1:7" x14ac:dyDescent="0.25">
      <c r="B22" s="9" t="s">
        <v>31</v>
      </c>
      <c r="C22" s="6" t="s">
        <v>35</v>
      </c>
      <c r="D22" s="5" t="s">
        <v>4</v>
      </c>
      <c r="E22" s="5">
        <v>70</v>
      </c>
      <c r="F22" s="10"/>
      <c r="G22" s="10">
        <f t="shared" si="0"/>
        <v>0</v>
      </c>
    </row>
    <row r="23" spans="1:7" ht="29.25" x14ac:dyDescent="0.25">
      <c r="B23" s="9" t="s">
        <v>33</v>
      </c>
      <c r="C23" s="8" t="s">
        <v>37</v>
      </c>
      <c r="D23" s="3" t="s">
        <v>4</v>
      </c>
      <c r="E23" s="3">
        <v>30</v>
      </c>
      <c r="F23" s="10"/>
      <c r="G23" s="10">
        <f t="shared" si="0"/>
        <v>0</v>
      </c>
    </row>
    <row r="24" spans="1:7" x14ac:dyDescent="0.25">
      <c r="B24" s="9" t="s">
        <v>34</v>
      </c>
      <c r="C24" s="8" t="s">
        <v>39</v>
      </c>
      <c r="D24" s="3" t="s">
        <v>4</v>
      </c>
      <c r="E24" s="3">
        <v>10</v>
      </c>
      <c r="F24" s="10"/>
      <c r="G24" s="10">
        <f t="shared" si="0"/>
        <v>0</v>
      </c>
    </row>
    <row r="25" spans="1:7" x14ac:dyDescent="0.25">
      <c r="B25" s="9" t="s">
        <v>36</v>
      </c>
      <c r="C25" s="8" t="s">
        <v>41</v>
      </c>
      <c r="D25" s="3" t="s">
        <v>4</v>
      </c>
      <c r="E25" s="3">
        <v>80</v>
      </c>
      <c r="F25" s="10"/>
      <c r="G25" s="10">
        <f t="shared" si="0"/>
        <v>0</v>
      </c>
    </row>
    <row r="26" spans="1:7" x14ac:dyDescent="0.25">
      <c r="B26" s="9" t="s">
        <v>38</v>
      </c>
      <c r="C26" s="8" t="s">
        <v>43</v>
      </c>
      <c r="D26" s="3" t="s">
        <v>4</v>
      </c>
      <c r="E26" s="3">
        <v>45</v>
      </c>
      <c r="F26" s="10"/>
      <c r="G26" s="10">
        <f t="shared" si="0"/>
        <v>0</v>
      </c>
    </row>
    <row r="27" spans="1:7" x14ac:dyDescent="0.25">
      <c r="B27" s="9" t="s">
        <v>40</v>
      </c>
      <c r="C27" s="8" t="s">
        <v>45</v>
      </c>
      <c r="D27" s="3" t="s">
        <v>4</v>
      </c>
      <c r="E27" s="3">
        <v>10</v>
      </c>
      <c r="F27" s="10"/>
      <c r="G27" s="10">
        <f t="shared" si="0"/>
        <v>0</v>
      </c>
    </row>
    <row r="28" spans="1:7" ht="28.5" x14ac:dyDescent="0.25">
      <c r="A28"/>
      <c r="B28" s="9" t="s">
        <v>42</v>
      </c>
      <c r="C28" s="12" t="s">
        <v>61</v>
      </c>
      <c r="D28" s="3" t="s">
        <v>17</v>
      </c>
      <c r="E28" s="5">
        <v>70</v>
      </c>
      <c r="F28" s="10"/>
      <c r="G28" s="10">
        <f t="shared" si="0"/>
        <v>0</v>
      </c>
    </row>
    <row r="29" spans="1:7" s="13" customFormat="1" ht="18.75" customHeight="1" x14ac:dyDescent="0.25">
      <c r="B29" s="9" t="s">
        <v>44</v>
      </c>
      <c r="C29" s="12" t="s">
        <v>69</v>
      </c>
      <c r="D29" s="3" t="s">
        <v>17</v>
      </c>
      <c r="E29" s="5">
        <v>300</v>
      </c>
      <c r="F29" s="10"/>
      <c r="G29" s="10">
        <f t="shared" si="0"/>
        <v>0</v>
      </c>
    </row>
    <row r="30" spans="1:7" x14ac:dyDescent="0.25">
      <c r="A30"/>
      <c r="B30" s="9" t="s">
        <v>46</v>
      </c>
      <c r="C30" s="8" t="s">
        <v>25</v>
      </c>
      <c r="D30" s="3" t="s">
        <v>17</v>
      </c>
      <c r="E30" s="3">
        <v>900</v>
      </c>
      <c r="F30" s="10"/>
      <c r="G30" s="10">
        <f t="shared" si="0"/>
        <v>0</v>
      </c>
    </row>
    <row r="31" spans="1:7" x14ac:dyDescent="0.25">
      <c r="A31"/>
      <c r="B31" s="9" t="s">
        <v>47</v>
      </c>
      <c r="C31" s="8" t="s">
        <v>48</v>
      </c>
      <c r="D31" s="3" t="s">
        <v>49</v>
      </c>
      <c r="E31" s="3">
        <v>180</v>
      </c>
      <c r="F31" s="10"/>
      <c r="G31" s="10">
        <f t="shared" si="0"/>
        <v>0</v>
      </c>
    </row>
    <row r="32" spans="1:7" x14ac:dyDescent="0.25">
      <c r="A32"/>
      <c r="B32" s="9">
        <v>25</v>
      </c>
      <c r="C32" s="8" t="s">
        <v>50</v>
      </c>
      <c r="D32" s="3" t="s">
        <v>49</v>
      </c>
      <c r="E32" s="3">
        <v>70</v>
      </c>
      <c r="F32" s="10"/>
      <c r="G32" s="10">
        <f t="shared" si="0"/>
        <v>0</v>
      </c>
    </row>
    <row r="33" spans="1:7" s="1" customFormat="1" x14ac:dyDescent="0.25">
      <c r="B33" s="9" t="s">
        <v>51</v>
      </c>
      <c r="C33" s="4" t="s">
        <v>68</v>
      </c>
      <c r="D33" s="3" t="s">
        <v>49</v>
      </c>
      <c r="E33" s="3">
        <v>150</v>
      </c>
      <c r="F33" s="2"/>
      <c r="G33" s="10">
        <f t="shared" si="0"/>
        <v>0</v>
      </c>
    </row>
    <row r="34" spans="1:7" x14ac:dyDescent="0.25">
      <c r="A34"/>
      <c r="B34" s="9" t="s">
        <v>53</v>
      </c>
      <c r="C34" s="8" t="s">
        <v>52</v>
      </c>
      <c r="D34" s="3" t="s">
        <v>17</v>
      </c>
      <c r="E34" s="3">
        <v>30</v>
      </c>
      <c r="F34" s="10"/>
      <c r="G34" s="10">
        <f t="shared" si="0"/>
        <v>0</v>
      </c>
    </row>
    <row r="35" spans="1:7" s="1" customFormat="1" x14ac:dyDescent="0.25">
      <c r="B35" s="9" t="s">
        <v>54</v>
      </c>
      <c r="C35" s="8" t="s">
        <v>72</v>
      </c>
      <c r="D35" s="3" t="s">
        <v>4</v>
      </c>
      <c r="E35" s="3">
        <v>25</v>
      </c>
      <c r="F35" s="10"/>
      <c r="G35" s="10">
        <f t="shared" si="0"/>
        <v>0</v>
      </c>
    </row>
    <row r="36" spans="1:7" s="1" customFormat="1" x14ac:dyDescent="0.25">
      <c r="B36" s="9" t="s">
        <v>70</v>
      </c>
      <c r="C36" s="8" t="s">
        <v>73</v>
      </c>
      <c r="D36" s="3" t="s">
        <v>4</v>
      </c>
      <c r="E36" s="3">
        <v>60</v>
      </c>
      <c r="F36" s="10"/>
      <c r="G36" s="10">
        <f t="shared" si="0"/>
        <v>0</v>
      </c>
    </row>
    <row r="37" spans="1:7" ht="29.25" x14ac:dyDescent="0.25">
      <c r="A37"/>
      <c r="B37" s="9" t="s">
        <v>71</v>
      </c>
      <c r="C37" s="8" t="s">
        <v>55</v>
      </c>
      <c r="D37" s="3" t="s">
        <v>4</v>
      </c>
      <c r="E37" s="3">
        <v>35</v>
      </c>
      <c r="F37" s="10"/>
      <c r="G37" s="10">
        <f t="shared" si="0"/>
        <v>0</v>
      </c>
    </row>
    <row r="38" spans="1:7" ht="27" customHeight="1" x14ac:dyDescent="0.25">
      <c r="A38"/>
      <c r="B38" s="19" t="s">
        <v>62</v>
      </c>
      <c r="C38" s="19"/>
      <c r="D38" s="19"/>
      <c r="E38" s="19"/>
      <c r="F38" s="19"/>
      <c r="G38" s="14">
        <f>SUM(G8:G37)</f>
        <v>0</v>
      </c>
    </row>
    <row r="39" spans="1:7" ht="25.5" customHeight="1" x14ac:dyDescent="0.25">
      <c r="A39"/>
      <c r="B39" s="19" t="s">
        <v>58</v>
      </c>
      <c r="C39" s="19"/>
      <c r="D39" s="19"/>
      <c r="E39" s="19"/>
      <c r="F39" s="19"/>
      <c r="G39" s="14">
        <f>G38*1.25</f>
        <v>0</v>
      </c>
    </row>
    <row r="40" spans="1:7" ht="27" customHeight="1" x14ac:dyDescent="0.25">
      <c r="A40"/>
      <c r="B40" s="19" t="s">
        <v>63</v>
      </c>
      <c r="C40" s="19"/>
      <c r="D40" s="19"/>
      <c r="E40" s="19"/>
      <c r="F40" s="19"/>
      <c r="G40" s="14">
        <f>G38+G39</f>
        <v>0</v>
      </c>
    </row>
  </sheetData>
  <mergeCells count="4">
    <mergeCell ref="B6:G6"/>
    <mergeCell ref="B38:F38"/>
    <mergeCell ref="B39:F39"/>
    <mergeCell ref="B40:F40"/>
  </mergeCells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Šparada</dc:creator>
  <cp:lastModifiedBy>Tomislav Pancirov</cp:lastModifiedBy>
  <cp:lastPrinted>2020-07-16T12:11:40Z</cp:lastPrinted>
  <dcterms:created xsi:type="dcterms:W3CDTF">2018-02-15T13:19:36Z</dcterms:created>
  <dcterms:modified xsi:type="dcterms:W3CDTF">2020-07-16T12:44:22Z</dcterms:modified>
</cp:coreProperties>
</file>